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ang\Downloads\"/>
    </mc:Choice>
  </mc:AlternateContent>
  <xr:revisionPtr revIDLastSave="0" documentId="8_{E4132E98-60E5-44D1-A9DA-5581BAB532FB}" xr6:coauthVersionLast="47" xr6:coauthVersionMax="47" xr10:uidLastSave="{00000000-0000-0000-0000-000000000000}"/>
  <bookViews>
    <workbookView xWindow="-28920" yWindow="1620" windowWidth="29040" windowHeight="15720" firstSheet="1" activeTab="1" xr2:uid="{3A5C53DB-312D-4551-8C20-88CEE631E11F}"/>
  </bookViews>
  <sheets>
    <sheet name="Semanal" sheetId="4" state="hidden" r:id="rId1"/>
    <sheet name="Anexo 14" sheetId="3" r:id="rId2"/>
    <sheet name="Festivos" sheetId="5" state="hidden" r:id="rId3"/>
  </sheets>
  <definedNames>
    <definedName name="_xlnm.Print_Area" localSheetId="1">'Anexo 14'!$A$1:$M$26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3" l="1"/>
  <c r="F23" i="3"/>
  <c r="G23" i="3"/>
  <c r="H23" i="3"/>
  <c r="I23" i="3"/>
  <c r="J23" i="3"/>
  <c r="K23" i="3"/>
  <c r="L23" i="3"/>
  <c r="E23" i="3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<sst xmlns="http://schemas.openxmlformats.org/spreadsheetml/2006/main" count="237" uniqueCount="203">
  <si>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</si>
  <si>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</si>
  <si>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</si>
  <si>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</si>
  <si>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</si>
  <si>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</si>
  <si>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</si>
  <si>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</si>
  <si>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</si>
  <si>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</si>
  <si>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</si>
  <si>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</si>
  <si>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</si>
  <si>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</si>
  <si>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</si>
  <si>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</si>
  <si>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</si>
  <si>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</si>
  <si>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</si>
  <si>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</si>
  <si>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</si>
  <si>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</si>
  <si>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</si>
  <si>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</si>
  <si>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</si>
  <si>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</si>
  <si>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</si>
  <si>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</si>
  <si>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</si>
  <si>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</si>
  <si>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</si>
  <si>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</si>
  <si>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</si>
  <si>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</si>
  <si>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</si>
  <si>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</si>
  <si>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</si>
  <si>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</si>
  <si>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</si>
  <si>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</si>
  <si>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</si>
  <si>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</si>
  <si>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</si>
  <si>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</si>
  <si>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</si>
  <si>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</si>
  <si>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</si>
  <si>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</si>
  <si>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</si>
  <si>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</si>
  <si>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</si>
  <si>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</si>
  <si>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</si>
  <si>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</si>
  <si>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</si>
  <si>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</si>
  <si>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</si>
  <si>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</si>
  <si>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</si>
  <si>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</si>
  <si>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</si>
  <si>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</si>
  <si>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</si>
  <si>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</si>
  <si>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</si>
  <si>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</si>
  <si>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</si>
  <si>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</si>
  <si>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</si>
  <si>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</si>
  <si>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</si>
  <si>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</si>
  <si>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</si>
  <si>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</si>
  <si>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</si>
  <si>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</si>
  <si>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</si>
  <si>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</si>
  <si>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</si>
  <si>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</si>
  <si>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</si>
  <si>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</si>
  <si>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</si>
  <si>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</si>
  <si>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</si>
  <si>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</si>
  <si>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</si>
  <si>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</si>
  <si>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</si>
  <si>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</si>
  <si>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</si>
  <si>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</si>
  <si>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</si>
  <si>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</si>
  <si>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</si>
  <si>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</si>
  <si>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</si>
  <si>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</si>
  <si>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</si>
  <si>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</si>
  <si>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</si>
  <si>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</si>
  <si>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</si>
  <si>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</si>
  <si>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</si>
  <si>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</si>
  <si>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</si>
  <si>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</si>
  <si>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</si>
  <si>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</si>
  <si>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</si>
  <si>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</si>
  <si>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</si>
  <si>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</si>
  <si>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</si>
  <si>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</si>
  <si>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</si>
  <si>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</si>
  <si>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</si>
  <si>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</si>
  <si>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</si>
  <si>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</si>
  <si>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</si>
  <si>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</si>
  <si>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</si>
  <si>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</si>
  <si>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</si>
  <si>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</si>
  <si>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</si>
  <si>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</si>
  <si>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</si>
  <si>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</si>
  <si>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</si>
  <si>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</si>
  <si>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</si>
  <si>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</si>
  <si>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</si>
  <si>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</si>
  <si>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</si>
  <si>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</si>
  <si>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</si>
  <si>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</si>
  <si>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</si>
  <si>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</si>
  <si>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</si>
  <si>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</si>
  <si>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</si>
  <si>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</si>
  <si>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</si>
  <si>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</si>
  <si>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</si>
  <si>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</si>
  <si>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</si>
  <si>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</si>
  <si>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</si>
  <si>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</si>
  <si>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</si>
  <si>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</si>
  <si>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</si>
  <si>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</si>
  <si>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</si>
  <si>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</si>
  <si>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</si>
  <si>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</si>
  <si>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</si>
  <si>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</si>
  <si>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</si>
  <si>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</si>
  <si>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</si>
  <si>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Institución educativa</t>
  </si>
  <si>
    <t>Sede educativa</t>
  </si>
  <si>
    <t>Televisores</t>
  </si>
  <si>
    <t>Estabilizadores</t>
  </si>
  <si>
    <t>Telones</t>
  </si>
  <si>
    <t>General Santander</t>
  </si>
  <si>
    <t>Total</t>
  </si>
  <si>
    <t>Anexo No 14. Inventario detallado</t>
  </si>
  <si>
    <t>No.</t>
  </si>
  <si>
    <t>IE Jorge Eliecer Gaitán</t>
  </si>
  <si>
    <t>Camilo Torres</t>
  </si>
  <si>
    <t>Principal Jorge Eliecer Gaitán</t>
  </si>
  <si>
    <t>Bateas</t>
  </si>
  <si>
    <t>IE Luis Carlos Galán Sarmiento</t>
  </si>
  <si>
    <t>Luis Antonio Pérez Sánchez</t>
  </si>
  <si>
    <t>Principal Luis Carlos Galán Sarmiento</t>
  </si>
  <si>
    <t>CE San Miguel</t>
  </si>
  <si>
    <t>Gregorio Garavito</t>
  </si>
  <si>
    <t>La Sabana</t>
  </si>
  <si>
    <t>Carimagua</t>
  </si>
  <si>
    <t>CE Horizontes</t>
  </si>
  <si>
    <t>Fundaciones</t>
  </si>
  <si>
    <t>La Primavera</t>
  </si>
  <si>
    <t>Murujuy</t>
  </si>
  <si>
    <t>Santa Bárbara</t>
  </si>
  <si>
    <t>La Cristalina</t>
  </si>
  <si>
    <t>Horizontes</t>
  </si>
  <si>
    <t>Computadores estudiantes</t>
  </si>
  <si>
    <t>Computadores docentes</t>
  </si>
  <si>
    <t>Audífonos</t>
  </si>
  <si>
    <t>Video proyectores</t>
  </si>
  <si>
    <t>Parlantes</t>
  </si>
  <si>
    <t>Realizar la contratación de la dotación tecnológica del proyecto “Dotación tecnológica para las instituciones y sedes educativas del municipio de Puerto Gaitán”</t>
  </si>
  <si>
    <t>Licitación privada abierta No. 005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</si>
</sst>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53125" defaultRowHeight="14.5" x14ac:dyDescent="0.35"/>
  <cols>
    <col min="1" max="1" width="5" style="9" customWidth="1"/>
    <col min="2" max="2" width="7.6328125" style="73" bestFit="1" customWidth="1"/>
    <col min="3" max="3" width="107.36328125" style="73" customWidth="1"/>
    <col min="4" max="4" width="25.36328125" style="73" customWidth="1"/>
    <col min="5" max="5" width="12.453125" style="73" customWidth="1"/>
    <col min="6" max="7" width="11.453125" style="74" customWidth="1"/>
    <col min="8" max="68" width="3.453125" style="12" customWidth="1"/>
    <col min="69" max="16384" width="11.453125" style="11"/>
  </cols>
  <sheetData>
    <row r="1" spans="2:68" s="9" customFormat="1" x14ac:dyDescent="0.3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5" x14ac:dyDescent="0.35">
      <c r="B9" s="92" t="s">
        <v>0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</row>
    <row r="10" spans="2:68" s="9" customFormat="1" x14ac:dyDescent="0.3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4">
      <c r="F11" s="11"/>
      <c r="G11" s="11"/>
      <c r="H11" s="11"/>
      <c r="I11" s="89">
        <v>44805</v>
      </c>
      <c r="J11" s="90"/>
      <c r="K11" s="90"/>
      <c r="L11" s="91"/>
      <c r="M11" s="89">
        <v>44835</v>
      </c>
      <c r="N11" s="90"/>
      <c r="O11" s="90"/>
      <c r="P11" s="91"/>
      <c r="Q11" s="89">
        <v>44866</v>
      </c>
      <c r="R11" s="90"/>
      <c r="S11" s="90"/>
      <c r="T11" s="91"/>
      <c r="U11" s="89">
        <v>44896</v>
      </c>
      <c r="V11" s="90"/>
      <c r="W11" s="90"/>
      <c r="X11" s="91"/>
      <c r="Y11" s="89">
        <v>44927</v>
      </c>
      <c r="Z11" s="90"/>
      <c r="AA11" s="90"/>
      <c r="AB11" s="91"/>
      <c r="AC11" s="89">
        <v>44958</v>
      </c>
      <c r="AD11" s="90"/>
      <c r="AE11" s="90"/>
      <c r="AF11" s="91"/>
      <c r="AG11" s="89">
        <v>44986</v>
      </c>
      <c r="AH11" s="90"/>
      <c r="AI11" s="90"/>
      <c r="AJ11" s="91"/>
      <c r="AK11" s="89">
        <v>45017</v>
      </c>
      <c r="AL11" s="90"/>
      <c r="AM11" s="90"/>
      <c r="AN11" s="91"/>
      <c r="AO11" s="89">
        <v>45047</v>
      </c>
      <c r="AP11" s="90"/>
      <c r="AQ11" s="90"/>
      <c r="AR11" s="91"/>
      <c r="AS11" s="89">
        <v>45078</v>
      </c>
      <c r="AT11" s="90"/>
      <c r="AU11" s="90"/>
      <c r="AV11" s="91"/>
      <c r="AW11" s="89">
        <v>45108</v>
      </c>
      <c r="AX11" s="90"/>
      <c r="AY11" s="90"/>
      <c r="AZ11" s="91"/>
      <c r="BA11" s="89">
        <v>45139</v>
      </c>
      <c r="BB11" s="90"/>
      <c r="BC11" s="90"/>
      <c r="BD11" s="91"/>
      <c r="BE11" s="89">
        <v>45170</v>
      </c>
      <c r="BF11" s="90"/>
      <c r="BG11" s="90"/>
      <c r="BH11" s="91"/>
      <c r="BI11" s="89">
        <v>45200</v>
      </c>
      <c r="BJ11" s="90"/>
      <c r="BK11" s="90"/>
      <c r="BL11" s="91"/>
      <c r="BM11" s="89">
        <v>45231</v>
      </c>
      <c r="BN11" s="90"/>
      <c r="BO11" s="90"/>
      <c r="BP11" s="91"/>
    </row>
    <row r="12" spans="2:68" s="9" customFormat="1" ht="29" x14ac:dyDescent="0.3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9" x14ac:dyDescent="0.3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9" x14ac:dyDescent="0.3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9" x14ac:dyDescent="0.3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9" x14ac:dyDescent="0.3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9" x14ac:dyDescent="0.3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9" x14ac:dyDescent="0.3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9" x14ac:dyDescent="0.3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5" x14ac:dyDescent="0.3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9" x14ac:dyDescent="0.3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9" x14ac:dyDescent="0.3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9" x14ac:dyDescent="0.3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93" t="s">
        <v>107</v>
      </c>
      <c r="AV54" s="94"/>
      <c r="AW54" s="94"/>
      <c r="AX54" s="95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96"/>
      <c r="AV55" s="97"/>
      <c r="AW55" s="97"/>
      <c r="AX55" s="98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93" t="s">
        <v>107</v>
      </c>
      <c r="AV59" s="94"/>
      <c r="AW59" s="94"/>
      <c r="AX59" s="95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96"/>
      <c r="AV60" s="97"/>
      <c r="AW60" s="97"/>
      <c r="AX60" s="98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93" t="s">
        <v>132</v>
      </c>
      <c r="AV66" s="94"/>
      <c r="AW66" s="94"/>
      <c r="AX66" s="95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96"/>
      <c r="AV67" s="97"/>
      <c r="AW67" s="97"/>
      <c r="AX67" s="98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5" x14ac:dyDescent="0.3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9" x14ac:dyDescent="0.3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9" x14ac:dyDescent="0.3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4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5">
      <c r="C81" s="73" t="s">
        <v>164</v>
      </c>
    </row>
    <row r="83" spans="2:68" s="9" customFormat="1" ht="29" x14ac:dyDescent="0.3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9" x14ac:dyDescent="0.35">
      <c r="C84" s="73" t="s">
        <v>166</v>
      </c>
    </row>
    <row r="85" spans="2:68" ht="29" x14ac:dyDescent="0.35">
      <c r="C85" s="73" t="s">
        <v>167</v>
      </c>
    </row>
  </sheetData>
  <mergeCells count="19">
    <mergeCell ref="AU54:AX55"/>
    <mergeCell ref="AU59:AX60"/>
    <mergeCell ref="AU66:AX67"/>
    <mergeCell ref="AS11:AV11"/>
    <mergeCell ref="AW11:AZ11"/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L24"/>
  <sheetViews>
    <sheetView tabSelected="1" zoomScale="80" zoomScaleNormal="80" zoomScaleSheetLayoutView="65" workbookViewId="0">
      <selection activeCell="E29" sqref="E29"/>
    </sheetView>
  </sheetViews>
  <sheetFormatPr baseColWidth="10" defaultColWidth="11.453125" defaultRowHeight="14.5" x14ac:dyDescent="0.35"/>
  <cols>
    <col min="1" max="1" width="5.81640625" style="9" customWidth="1"/>
    <col min="2" max="2" width="6.90625" style="73" customWidth="1"/>
    <col min="3" max="3" width="22.90625" style="9" customWidth="1"/>
    <col min="4" max="4" width="24.81640625" style="9" customWidth="1"/>
    <col min="5" max="12" width="17.81640625" style="11" customWidth="1"/>
    <col min="13" max="13" width="5.81640625" style="11" customWidth="1"/>
    <col min="14" max="16384" width="11.453125" style="11"/>
  </cols>
  <sheetData>
    <row r="1" spans="1:12" s="9" customFormat="1" ht="15" customHeight="1" x14ac:dyDescent="0.35">
      <c r="B1" s="73"/>
    </row>
    <row r="2" spans="1:12" s="9" customFormat="1" ht="15" customHeight="1" x14ac:dyDescent="0.35">
      <c r="B2" s="104" t="s">
        <v>176</v>
      </c>
      <c r="C2" s="104"/>
      <c r="D2" s="104"/>
    </row>
    <row r="3" spans="1:12" s="9" customFormat="1" ht="15" customHeight="1" x14ac:dyDescent="0.35">
      <c r="B3" s="78"/>
      <c r="C3" s="78"/>
      <c r="D3" s="78"/>
    </row>
    <row r="4" spans="1:12" s="9" customFormat="1" ht="22" customHeight="1" x14ac:dyDescent="0.35">
      <c r="B4" s="88" t="s">
        <v>202</v>
      </c>
      <c r="C4" s="78"/>
      <c r="D4" s="78"/>
    </row>
    <row r="5" spans="1:12" s="9" customFormat="1" x14ac:dyDescent="0.35">
      <c r="B5" s="105" t="s">
        <v>201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2" s="9" customFormat="1" ht="15" customHeight="1" x14ac:dyDescent="0.35">
      <c r="B6" s="78"/>
      <c r="C6" s="78"/>
      <c r="D6" s="78"/>
    </row>
    <row r="7" spans="1:12" ht="29" x14ac:dyDescent="0.35">
      <c r="A7" s="11"/>
      <c r="B7" s="79" t="s">
        <v>177</v>
      </c>
      <c r="C7" s="79" t="s">
        <v>169</v>
      </c>
      <c r="D7" s="79" t="s">
        <v>170</v>
      </c>
      <c r="E7" s="79" t="s">
        <v>196</v>
      </c>
      <c r="F7" s="79" t="s">
        <v>197</v>
      </c>
      <c r="G7" s="79" t="s">
        <v>198</v>
      </c>
      <c r="H7" s="79" t="s">
        <v>199</v>
      </c>
      <c r="I7" s="79" t="s">
        <v>173</v>
      </c>
      <c r="J7" s="79" t="s">
        <v>171</v>
      </c>
      <c r="K7" s="79" t="s">
        <v>200</v>
      </c>
      <c r="L7" s="79" t="s">
        <v>172</v>
      </c>
    </row>
    <row r="8" spans="1:12" x14ac:dyDescent="0.35">
      <c r="B8" s="55">
        <v>1</v>
      </c>
      <c r="C8" s="101" t="s">
        <v>178</v>
      </c>
      <c r="D8" s="8" t="s">
        <v>179</v>
      </c>
      <c r="E8" s="55">
        <v>88</v>
      </c>
      <c r="F8" s="55">
        <v>8</v>
      </c>
      <c r="G8" s="55">
        <v>8</v>
      </c>
      <c r="H8" s="55">
        <v>3</v>
      </c>
      <c r="I8" s="55">
        <v>3</v>
      </c>
      <c r="J8" s="55">
        <v>3</v>
      </c>
      <c r="K8" s="55">
        <v>4</v>
      </c>
      <c r="L8" s="55">
        <v>14</v>
      </c>
    </row>
    <row r="9" spans="1:12" x14ac:dyDescent="0.35">
      <c r="B9" s="55">
        <v>2</v>
      </c>
      <c r="C9" s="102"/>
      <c r="D9" s="8" t="s">
        <v>180</v>
      </c>
      <c r="E9" s="55">
        <v>130</v>
      </c>
      <c r="F9" s="55">
        <v>98</v>
      </c>
      <c r="G9" s="55">
        <v>120</v>
      </c>
      <c r="H9" s="55">
        <v>17</v>
      </c>
      <c r="I9" s="55">
        <v>17</v>
      </c>
      <c r="J9" s="55">
        <v>17</v>
      </c>
      <c r="K9" s="55">
        <v>19</v>
      </c>
      <c r="L9" s="55">
        <v>36</v>
      </c>
    </row>
    <row r="10" spans="1:12" x14ac:dyDescent="0.35">
      <c r="B10" s="55">
        <v>3</v>
      </c>
      <c r="C10" s="103"/>
      <c r="D10" s="80" t="s">
        <v>181</v>
      </c>
      <c r="E10" s="55">
        <v>13</v>
      </c>
      <c r="F10" s="55">
        <v>4</v>
      </c>
      <c r="G10" s="55">
        <v>4</v>
      </c>
      <c r="H10" s="55">
        <v>2</v>
      </c>
      <c r="I10" s="55">
        <v>2</v>
      </c>
      <c r="J10" s="55">
        <v>2</v>
      </c>
      <c r="K10" s="55">
        <v>2</v>
      </c>
      <c r="L10" s="55">
        <v>3</v>
      </c>
    </row>
    <row r="11" spans="1:12" x14ac:dyDescent="0.35">
      <c r="B11" s="55">
        <v>4</v>
      </c>
      <c r="C11" s="101" t="s">
        <v>182</v>
      </c>
      <c r="D11" s="81" t="s">
        <v>183</v>
      </c>
      <c r="E11" s="55">
        <v>63</v>
      </c>
      <c r="F11" s="55">
        <v>24</v>
      </c>
      <c r="G11" s="55">
        <v>0</v>
      </c>
      <c r="H11" s="55">
        <v>2</v>
      </c>
      <c r="I11" s="55">
        <v>2</v>
      </c>
      <c r="J11" s="55">
        <v>6</v>
      </c>
      <c r="K11" s="55">
        <v>6</v>
      </c>
      <c r="L11" s="55">
        <v>13</v>
      </c>
    </row>
    <row r="12" spans="1:12" ht="29" x14ac:dyDescent="0.35">
      <c r="B12" s="55">
        <v>5</v>
      </c>
      <c r="C12" s="103"/>
      <c r="D12" s="8" t="s">
        <v>184</v>
      </c>
      <c r="E12" s="82">
        <v>142</v>
      </c>
      <c r="F12" s="55">
        <v>48</v>
      </c>
      <c r="G12" s="83">
        <v>0</v>
      </c>
      <c r="H12" s="55">
        <v>4</v>
      </c>
      <c r="I12" s="55">
        <v>4</v>
      </c>
      <c r="J12" s="55">
        <v>11</v>
      </c>
      <c r="K12" s="55">
        <v>11</v>
      </c>
      <c r="L12" s="55">
        <v>27</v>
      </c>
    </row>
    <row r="13" spans="1:12" x14ac:dyDescent="0.35">
      <c r="B13" s="55">
        <v>6</v>
      </c>
      <c r="C13" s="101" t="s">
        <v>185</v>
      </c>
      <c r="D13" s="8" t="s">
        <v>174</v>
      </c>
      <c r="E13" s="55">
        <v>24</v>
      </c>
      <c r="F13" s="55">
        <v>2</v>
      </c>
      <c r="G13" s="84">
        <v>26</v>
      </c>
      <c r="H13" s="55">
        <v>1</v>
      </c>
      <c r="I13" s="55">
        <v>1</v>
      </c>
      <c r="J13" s="55">
        <v>1</v>
      </c>
      <c r="K13" s="55">
        <v>1</v>
      </c>
      <c r="L13" s="55">
        <v>4</v>
      </c>
    </row>
    <row r="14" spans="1:12" x14ac:dyDescent="0.35">
      <c r="B14" s="55">
        <v>7</v>
      </c>
      <c r="C14" s="102"/>
      <c r="D14" s="8" t="s">
        <v>186</v>
      </c>
      <c r="E14" s="55">
        <v>21</v>
      </c>
      <c r="F14" s="55">
        <v>2</v>
      </c>
      <c r="G14" s="55">
        <v>23</v>
      </c>
      <c r="H14" s="55">
        <v>1</v>
      </c>
      <c r="I14" s="55">
        <v>1</v>
      </c>
      <c r="J14" s="55">
        <v>1</v>
      </c>
      <c r="K14" s="55">
        <v>1</v>
      </c>
      <c r="L14" s="55">
        <v>4</v>
      </c>
    </row>
    <row r="15" spans="1:12" x14ac:dyDescent="0.35">
      <c r="B15" s="55">
        <v>8</v>
      </c>
      <c r="C15" s="102"/>
      <c r="D15" s="8" t="s">
        <v>187</v>
      </c>
      <c r="E15" s="55">
        <v>16</v>
      </c>
      <c r="F15" s="55">
        <v>2</v>
      </c>
      <c r="G15" s="55">
        <v>18</v>
      </c>
      <c r="H15" s="55">
        <v>1</v>
      </c>
      <c r="I15" s="55">
        <v>1</v>
      </c>
      <c r="J15" s="55">
        <v>1</v>
      </c>
      <c r="K15" s="55">
        <v>1</v>
      </c>
      <c r="L15" s="55">
        <v>3</v>
      </c>
    </row>
    <row r="16" spans="1:12" x14ac:dyDescent="0.35">
      <c r="B16" s="55">
        <v>9</v>
      </c>
      <c r="C16" s="103"/>
      <c r="D16" s="8" t="s">
        <v>188</v>
      </c>
      <c r="E16" s="55">
        <v>30</v>
      </c>
      <c r="F16" s="55">
        <v>6</v>
      </c>
      <c r="G16" s="55">
        <v>28</v>
      </c>
      <c r="H16" s="55">
        <v>2</v>
      </c>
      <c r="I16" s="55">
        <v>2</v>
      </c>
      <c r="J16" s="55">
        <v>2</v>
      </c>
      <c r="K16" s="55">
        <v>2</v>
      </c>
      <c r="L16" s="55">
        <v>6</v>
      </c>
    </row>
    <row r="17" spans="2:12" x14ac:dyDescent="0.35">
      <c r="B17" s="55">
        <v>10</v>
      </c>
      <c r="C17" s="101" t="s">
        <v>189</v>
      </c>
      <c r="D17" s="8" t="s">
        <v>190</v>
      </c>
      <c r="E17" s="55">
        <v>59</v>
      </c>
      <c r="F17" s="55">
        <v>5</v>
      </c>
      <c r="G17" s="55">
        <v>64</v>
      </c>
      <c r="H17" s="55">
        <v>1</v>
      </c>
      <c r="I17" s="55">
        <v>1</v>
      </c>
      <c r="J17" s="55">
        <v>0</v>
      </c>
      <c r="K17" s="55">
        <v>1</v>
      </c>
      <c r="L17" s="55">
        <v>9</v>
      </c>
    </row>
    <row r="18" spans="2:12" x14ac:dyDescent="0.35">
      <c r="B18" s="55">
        <v>11</v>
      </c>
      <c r="C18" s="102"/>
      <c r="D18" s="8" t="s">
        <v>191</v>
      </c>
      <c r="E18" s="55">
        <v>40</v>
      </c>
      <c r="F18" s="55">
        <v>5</v>
      </c>
      <c r="G18" s="55">
        <v>45</v>
      </c>
      <c r="H18" s="55">
        <v>2</v>
      </c>
      <c r="I18" s="55">
        <v>2</v>
      </c>
      <c r="J18" s="55">
        <v>0</v>
      </c>
      <c r="K18" s="55">
        <v>2</v>
      </c>
      <c r="L18" s="55">
        <v>7</v>
      </c>
    </row>
    <row r="19" spans="2:12" x14ac:dyDescent="0.35">
      <c r="B19" s="55">
        <v>12</v>
      </c>
      <c r="C19" s="102"/>
      <c r="D19" s="8" t="s">
        <v>192</v>
      </c>
      <c r="E19" s="55">
        <v>11</v>
      </c>
      <c r="F19" s="55">
        <v>2</v>
      </c>
      <c r="G19" s="55">
        <v>13</v>
      </c>
      <c r="H19" s="55">
        <v>0</v>
      </c>
      <c r="I19" s="55">
        <v>0</v>
      </c>
      <c r="J19" s="55">
        <v>0</v>
      </c>
      <c r="K19" s="55">
        <v>0</v>
      </c>
      <c r="L19" s="55">
        <v>2</v>
      </c>
    </row>
    <row r="20" spans="2:12" x14ac:dyDescent="0.35">
      <c r="B20" s="55">
        <v>13</v>
      </c>
      <c r="C20" s="102"/>
      <c r="D20" s="8" t="s">
        <v>193</v>
      </c>
      <c r="E20" s="55">
        <v>47</v>
      </c>
      <c r="F20" s="55">
        <v>3</v>
      </c>
      <c r="G20" s="55">
        <v>50</v>
      </c>
      <c r="H20" s="55">
        <v>2</v>
      </c>
      <c r="I20" s="55">
        <v>2</v>
      </c>
      <c r="J20" s="55">
        <v>2</v>
      </c>
      <c r="K20" s="55">
        <v>2</v>
      </c>
      <c r="L20" s="55">
        <v>7</v>
      </c>
    </row>
    <row r="21" spans="2:12" x14ac:dyDescent="0.35">
      <c r="B21" s="55">
        <v>14</v>
      </c>
      <c r="C21" s="102"/>
      <c r="D21" s="8" t="s">
        <v>194</v>
      </c>
      <c r="E21" s="55">
        <v>25</v>
      </c>
      <c r="F21" s="55">
        <v>16</v>
      </c>
      <c r="G21" s="55">
        <v>41</v>
      </c>
      <c r="H21" s="55">
        <v>3</v>
      </c>
      <c r="I21" s="55">
        <v>3</v>
      </c>
      <c r="J21" s="55">
        <v>0</v>
      </c>
      <c r="K21" s="55">
        <v>5</v>
      </c>
      <c r="L21" s="55">
        <v>7</v>
      </c>
    </row>
    <row r="22" spans="2:12" x14ac:dyDescent="0.35">
      <c r="B22" s="55">
        <v>15</v>
      </c>
      <c r="C22" s="103"/>
      <c r="D22" s="8" t="s">
        <v>195</v>
      </c>
      <c r="E22" s="55">
        <v>19</v>
      </c>
      <c r="F22" s="55">
        <v>2</v>
      </c>
      <c r="G22" s="55">
        <v>21</v>
      </c>
      <c r="H22" s="55">
        <v>0</v>
      </c>
      <c r="I22" s="55">
        <v>0</v>
      </c>
      <c r="J22" s="55">
        <v>0</v>
      </c>
      <c r="K22" s="55">
        <v>0</v>
      </c>
      <c r="L22" s="55">
        <v>3</v>
      </c>
    </row>
    <row r="23" spans="2:12" x14ac:dyDescent="0.35">
      <c r="B23" s="85"/>
      <c r="C23" s="86"/>
      <c r="D23" s="87" t="s">
        <v>175</v>
      </c>
      <c r="E23" s="87">
        <f>+SUM(E8:E22)</f>
        <v>728</v>
      </c>
      <c r="F23" s="87">
        <f t="shared" ref="F23:L23" si="0">+SUM(F8:F22)</f>
        <v>227</v>
      </c>
      <c r="G23" s="87">
        <f t="shared" si="0"/>
        <v>461</v>
      </c>
      <c r="H23" s="87">
        <f t="shared" si="0"/>
        <v>41</v>
      </c>
      <c r="I23" s="87">
        <f t="shared" si="0"/>
        <v>41</v>
      </c>
      <c r="J23" s="87">
        <f t="shared" si="0"/>
        <v>46</v>
      </c>
      <c r="K23" s="87">
        <f t="shared" si="0"/>
        <v>57</v>
      </c>
      <c r="L23" s="87">
        <f t="shared" si="0"/>
        <v>145</v>
      </c>
    </row>
    <row r="24" spans="2:12" x14ac:dyDescent="0.35">
      <c r="E24" s="99">
        <f>+SUM(E23:F23)</f>
        <v>955</v>
      </c>
      <c r="F24" s="100"/>
    </row>
  </sheetData>
  <mergeCells count="7">
    <mergeCell ref="E24:F24"/>
    <mergeCell ref="C17:C22"/>
    <mergeCell ref="B2:D2"/>
    <mergeCell ref="B5:L5"/>
    <mergeCell ref="C8:C10"/>
    <mergeCell ref="C11:C12"/>
    <mergeCell ref="C13:C16"/>
  </mergeCells>
  <phoneticPr fontId="6" type="noConversion"/>
  <pageMargins left="0.25" right="0.25" top="0.75" bottom="0.75" header="0.3" footer="0.3"/>
  <pageSetup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81640625" defaultRowHeight="14.5" x14ac:dyDescent="0.35"/>
  <cols>
    <col min="1" max="1" width="5.81640625" style="76" customWidth="1"/>
    <col min="2" max="16384" width="10.81640625" style="76"/>
  </cols>
  <sheetData>
    <row r="2" spans="2:2" x14ac:dyDescent="0.35">
      <c r="B2" s="6" t="s">
        <v>168</v>
      </c>
    </row>
    <row r="3" spans="2:2" x14ac:dyDescent="0.35">
      <c r="B3" s="77">
        <v>45089</v>
      </c>
    </row>
    <row r="4" spans="2:2" x14ac:dyDescent="0.35">
      <c r="B4" s="77">
        <v>45096</v>
      </c>
    </row>
    <row r="5" spans="2:2" x14ac:dyDescent="0.35">
      <c r="B5" s="77">
        <v>45110</v>
      </c>
    </row>
    <row r="6" spans="2:2" x14ac:dyDescent="0.35">
      <c r="B6" s="77">
        <v>45127</v>
      </c>
    </row>
    <row r="7" spans="2:2" x14ac:dyDescent="0.35">
      <c r="B7" s="77">
        <v>45145</v>
      </c>
    </row>
    <row r="8" spans="2:2" x14ac:dyDescent="0.35">
      <c r="B8" s="77">
        <v>45159</v>
      </c>
    </row>
    <row r="9" spans="2:2" x14ac:dyDescent="0.35">
      <c r="B9" s="77">
        <v>45215</v>
      </c>
    </row>
    <row r="10" spans="2:2" x14ac:dyDescent="0.35">
      <c r="B10" s="77">
        <v>45236</v>
      </c>
    </row>
    <row r="11" spans="2:2" x14ac:dyDescent="0.35">
      <c r="B11" s="77">
        <v>45243</v>
      </c>
    </row>
    <row r="12" spans="2:2" x14ac:dyDescent="0.35">
      <c r="B12" s="77">
        <v>45268</v>
      </c>
    </row>
    <row r="13" spans="2:2" x14ac:dyDescent="0.35">
      <c r="B13" s="77">
        <v>45285</v>
      </c>
    </row>
    <row r="14" spans="2:2" x14ac:dyDescent="0.35">
      <c r="B14" s="77">
        <v>45292</v>
      </c>
    </row>
    <row r="15" spans="2:2" x14ac:dyDescent="0.35">
      <c r="B15" s="77">
        <v>45299</v>
      </c>
    </row>
    <row r="16" spans="2:2" x14ac:dyDescent="0.35">
      <c r="B16" s="77">
        <v>45376</v>
      </c>
    </row>
    <row r="17" spans="2:2" x14ac:dyDescent="0.35">
      <c r="B17" s="77">
        <v>45379</v>
      </c>
    </row>
    <row r="18" spans="2:2" x14ac:dyDescent="0.35">
      <c r="B18" s="77">
        <v>45380</v>
      </c>
    </row>
    <row r="19" spans="2:2" x14ac:dyDescent="0.35">
      <c r="B19" s="77">
        <v>45413</v>
      </c>
    </row>
    <row r="20" spans="2:2" x14ac:dyDescent="0.35">
      <c r="B20" s="77">
        <v>45425</v>
      </c>
    </row>
    <row r="21" spans="2:2" x14ac:dyDescent="0.35">
      <c r="B21" s="77">
        <v>45446</v>
      </c>
    </row>
    <row r="22" spans="2:2" x14ac:dyDescent="0.35">
      <c r="B22" s="77">
        <v>45453</v>
      </c>
    </row>
    <row r="23" spans="2:2" x14ac:dyDescent="0.35">
      <c r="B23" s="77">
        <v>45474</v>
      </c>
    </row>
    <row r="24" spans="2:2" x14ac:dyDescent="0.35">
      <c r="B24" s="77">
        <v>45511</v>
      </c>
    </row>
    <row r="25" spans="2:2" x14ac:dyDescent="0.3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519B4F-3B18-420E-BE78-4666C11210CE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2d185e16-06da-45ab-8500-654d664b7dd3"/>
    <ds:schemaRef ds:uri="8f8a3fab-e0af-4131-8cc8-5f2165a4edf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14</vt:lpstr>
      <vt:lpstr>Festivos</vt:lpstr>
      <vt:lpstr>'Anexo 14'!Área_de_impresión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2026-01-23T15:19:22Z</cp:lastPrinted>
  <dcterms:created xsi:type="dcterms:W3CDTF">2022-08-31T02:59:23Z</dcterms:created>
  <dcterms:modified xsi:type="dcterms:W3CDTF">2026-01-23T15:20:42Z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